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0965" windowHeight="7905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4"/>
  <c r="L23"/>
  <c r="L32"/>
  <c r="L43"/>
  <c r="L42"/>
  <c r="L51"/>
  <c r="L62"/>
  <c r="L61"/>
  <c r="L70"/>
  <c r="L80"/>
  <c r="L81"/>
  <c r="L89"/>
  <c r="L100"/>
  <c r="L99"/>
  <c r="L108"/>
  <c r="L119"/>
  <c r="L118"/>
  <c r="L127"/>
  <c r="L138"/>
  <c r="L137"/>
  <c r="L146"/>
  <c r="L156"/>
  <c r="L157"/>
  <c r="L165"/>
  <c r="L176"/>
  <c r="L175"/>
  <c r="L184"/>
  <c r="L195"/>
  <c r="L194"/>
  <c r="J13"/>
  <c r="J23"/>
  <c r="J24"/>
  <c r="J32"/>
  <c r="J42"/>
  <c r="J51"/>
  <c r="J61"/>
  <c r="J70"/>
  <c r="J80"/>
  <c r="J89"/>
  <c r="J99"/>
  <c r="J108"/>
  <c r="J118"/>
  <c r="J127"/>
  <c r="J137"/>
  <c r="J138"/>
  <c r="J146"/>
  <c r="J156"/>
  <c r="J165"/>
  <c r="J175"/>
  <c r="J184"/>
  <c r="J194"/>
  <c r="I13"/>
  <c r="I23"/>
  <c r="I32"/>
  <c r="I42"/>
  <c r="I51"/>
  <c r="I61"/>
  <c r="I70"/>
  <c r="I80"/>
  <c r="I89"/>
  <c r="I99"/>
  <c r="I100"/>
  <c r="I108"/>
  <c r="I118"/>
  <c r="I127"/>
  <c r="I137"/>
  <c r="I138"/>
  <c r="I146"/>
  <c r="I156"/>
  <c r="I165"/>
  <c r="I175"/>
  <c r="I184"/>
  <c r="I194"/>
  <c r="H13"/>
  <c r="H23"/>
  <c r="H32"/>
  <c r="H42"/>
  <c r="H51"/>
  <c r="H61"/>
  <c r="H70"/>
  <c r="H80"/>
  <c r="H89"/>
  <c r="H99"/>
  <c r="H108"/>
  <c r="H118"/>
  <c r="H127"/>
  <c r="H137"/>
  <c r="H146"/>
  <c r="H156"/>
  <c r="H165"/>
  <c r="H175"/>
  <c r="H184"/>
  <c r="H194"/>
  <c r="H195"/>
  <c r="G13"/>
  <c r="G23"/>
  <c r="G32"/>
  <c r="G42"/>
  <c r="G51"/>
  <c r="G61"/>
  <c r="G70"/>
  <c r="G80"/>
  <c r="G89"/>
  <c r="G99"/>
  <c r="G100"/>
  <c r="G108"/>
  <c r="G118"/>
  <c r="G127"/>
  <c r="G137"/>
  <c r="G146"/>
  <c r="G156"/>
  <c r="G157"/>
  <c r="G165"/>
  <c r="G175"/>
  <c r="G176"/>
  <c r="G184"/>
  <c r="G194"/>
  <c r="F13"/>
  <c r="F23"/>
  <c r="F24"/>
  <c r="F32"/>
  <c r="F43"/>
  <c r="F42"/>
  <c r="F51"/>
  <c r="F61"/>
  <c r="F70"/>
  <c r="F80"/>
  <c r="F89"/>
  <c r="F99"/>
  <c r="F108"/>
  <c r="F118"/>
  <c r="F127"/>
  <c r="F137"/>
  <c r="F146"/>
  <c r="F156"/>
  <c r="F165"/>
  <c r="F175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195"/>
  <c r="J195"/>
  <c r="I195"/>
  <c r="F176"/>
  <c r="J176"/>
  <c r="I176"/>
  <c r="H176"/>
  <c r="F157"/>
  <c r="J157"/>
  <c r="H157"/>
  <c r="I157"/>
  <c r="G138"/>
  <c r="F138"/>
  <c r="H138"/>
  <c r="G119"/>
  <c r="J119"/>
  <c r="H119"/>
  <c r="I119"/>
  <c r="F119"/>
  <c r="J100"/>
  <c r="F100"/>
  <c r="H100"/>
  <c r="I81"/>
  <c r="F81"/>
  <c r="H81"/>
  <c r="J81"/>
  <c r="G81"/>
  <c r="F62"/>
  <c r="J62"/>
  <c r="L196"/>
  <c r="G62"/>
  <c r="H62"/>
  <c r="I62"/>
  <c r="J43"/>
  <c r="H43"/>
  <c r="G43"/>
  <c r="I43"/>
  <c r="H24"/>
  <c r="G24"/>
  <c r="I24"/>
  <c r="F196"/>
  <c r="J196"/>
  <c r="I196"/>
  <c r="G196"/>
  <c r="H196"/>
</calcChain>
</file>

<file path=xl/sharedStrings.xml><?xml version="1.0" encoding="utf-8"?>
<sst xmlns="http://schemas.openxmlformats.org/spreadsheetml/2006/main" count="289" uniqueCount="109">
  <si>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</si>
  <si>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</si>
  <si>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</si>
  <si>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</si>
  <si>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</si>
  <si>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</si>
  <si>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</si>
  <si>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</si>
  <si>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</si>
  <si>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</si>
  <si>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</si>
  <si>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</si>
  <si>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</si>
  <si>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</si>
  <si>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</si>
  <si>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</si>
  <si>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</si>
  <si>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</si>
  <si>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</si>
  <si>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</si>
  <si>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</si>
  <si>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</si>
  <si>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</si>
  <si>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</si>
  <si>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</si>
  <si>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</si>
  <si>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</si>
  <si>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</si>
  <si>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</si>
  <si>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</si>
  <si>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</si>
  <si>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</si>
  <si>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</si>
  <si>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</si>
  <si>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</si>
  <si>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</si>
  <si>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</si>
  <si>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</si>
  <si>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</si>
  <si>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</si>
  <si>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</si>
  <si>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</si>
  <si>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</si>
  <si>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</si>
  <si>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</si>
  <si>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</si>
  <si>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</si>
  <si>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</si>
  <si>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</si>
  <si>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</si>
  <si>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</si>
  <si>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</si>
  <si>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</si>
  <si>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</si>
  <si>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</si>
  <si>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</si>
  <si>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</si>
  <si>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</si>
  <si>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</si>
  <si>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 xml:space="preserve">Хлеб ржано-пшеничный 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</si>
  <si>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</si>
  <si>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</si>
  <si>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</si>
  <si>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</si>
  <si>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</si>
  <si>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</si>
  <si>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</si>
  <si>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</si>
  <si>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</si>
  <si>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</si>
  <si>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</si>
  <si>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</si>
  <si>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</si>
  <si>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</si>
  <si>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</si>
  <si>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</si>
  <si>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</si>
  <si>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</si>
  <si>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</si>
  <si>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</si>
  <si>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</si>
  <si>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</si>
  <si>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</si>
  <si>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</si>
  <si>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</si>
  <si>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</si>
  <si>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</si>
  <si>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</si>
  <si>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</si>
  <si>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</si>
  <si>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</si>
  <si>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</si>
  <si>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</si>
  <si>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</si>
  <si>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</si>
  <si>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</si>
  <si>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</si>
  <si>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</si>
  <si>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</si>
  <si>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</si>
  <si>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</si>
  <si>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</si>
  <si>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</si>
  <si>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</si>
  <si>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</si>
  <si>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</si>
  <si>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директор школы</t>
  </si>
  <si>
    <t>Щипанова Е.В.</t>
  </si>
  <si>
    <t>МБОУ "Школа № 9/31"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</si>
</sst>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P161" sqref="P1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108</v>
      </c>
      <c r="D1" s="54"/>
      <c r="E1" s="54"/>
      <c r="F1" s="12" t="s">
        <v>16</v>
      </c>
      <c r="G1" s="2" t="s">
        <v>17</v>
      </c>
      <c r="H1" s="55" t="s">
        <v>106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107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45</v>
      </c>
      <c r="G6" s="40">
        <v>4.28</v>
      </c>
      <c r="H6" s="40">
        <v>10.95</v>
      </c>
      <c r="I6" s="40">
        <v>12.88</v>
      </c>
      <c r="J6" s="40">
        <v>167.17</v>
      </c>
      <c r="K6" s="41"/>
      <c r="L6" s="40"/>
    </row>
    <row r="7" spans="1:12" ht="15">
      <c r="A7" s="23"/>
      <c r="B7" s="15"/>
      <c r="C7" s="11"/>
      <c r="D7" s="6"/>
      <c r="E7" s="42" t="s">
        <v>40</v>
      </c>
      <c r="F7" s="43">
        <v>160</v>
      </c>
      <c r="G7" s="43">
        <v>3.35</v>
      </c>
      <c r="H7" s="43">
        <v>7.32</v>
      </c>
      <c r="I7" s="43">
        <v>14.96</v>
      </c>
      <c r="J7" s="43">
        <v>139.13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3.32</v>
      </c>
      <c r="H8" s="43">
        <v>2.99</v>
      </c>
      <c r="I8" s="43">
        <v>17.96</v>
      </c>
      <c r="J8" s="43">
        <v>111.99</v>
      </c>
      <c r="K8" s="44"/>
      <c r="L8" s="43"/>
    </row>
    <row r="9" spans="1:12" ht="15">
      <c r="A9" s="23"/>
      <c r="B9" s="15"/>
      <c r="C9" s="11"/>
      <c r="D9" s="7" t="s">
        <v>23</v>
      </c>
      <c r="E9" s="51"/>
      <c r="F9" s="51"/>
      <c r="G9" s="51"/>
      <c r="H9" s="51"/>
      <c r="I9" s="51"/>
      <c r="J9" s="51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140</v>
      </c>
      <c r="G10" s="43">
        <v>0.6</v>
      </c>
      <c r="H10" s="43">
        <v>0.6</v>
      </c>
      <c r="I10" s="43">
        <v>13.7</v>
      </c>
      <c r="J10" s="43">
        <v>65.8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11.55</v>
      </c>
      <c r="H13" s="19">
        <f t="shared" si="0"/>
        <v>21.86</v>
      </c>
      <c r="I13" s="19">
        <f t="shared" si="0"/>
        <v>59.5</v>
      </c>
      <c r="J13" s="19">
        <f t="shared" si="0"/>
        <v>484.09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0.51</v>
      </c>
      <c r="H14" s="43">
        <v>3.06</v>
      </c>
      <c r="I14" s="43">
        <v>1.55</v>
      </c>
      <c r="J14" s="43">
        <v>35.82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5.81</v>
      </c>
      <c r="H15" s="43">
        <v>4.4000000000000004</v>
      </c>
      <c r="I15" s="43">
        <v>15.42</v>
      </c>
      <c r="J15" s="43">
        <v>124.52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15.25</v>
      </c>
      <c r="H16" s="43">
        <v>15.7</v>
      </c>
      <c r="I16" s="43">
        <v>3.3</v>
      </c>
      <c r="J16" s="43">
        <v>215.47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5.76</v>
      </c>
      <c r="H17" s="43">
        <v>4.3</v>
      </c>
      <c r="I17" s="43">
        <v>36.729999999999997</v>
      </c>
      <c r="J17" s="43">
        <v>208.65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</v>
      </c>
      <c r="H18" s="43">
        <v>0</v>
      </c>
      <c r="I18" s="43">
        <v>20</v>
      </c>
      <c r="J18" s="43">
        <v>84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3.5</v>
      </c>
      <c r="H19" s="43">
        <v>0.5</v>
      </c>
      <c r="I19" s="43">
        <v>25.5</v>
      </c>
      <c r="J19" s="43">
        <v>120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31.229999999999997</v>
      </c>
      <c r="H23" s="19">
        <f t="shared" si="2"/>
        <v>27.96</v>
      </c>
      <c r="I23" s="19">
        <f t="shared" si="2"/>
        <v>102.5</v>
      </c>
      <c r="J23" s="19">
        <f t="shared" si="2"/>
        <v>788.46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1285</v>
      </c>
      <c r="G24" s="32">
        <f t="shared" ref="G24:J24" si="4">G13+G23</f>
        <v>42.78</v>
      </c>
      <c r="H24" s="32">
        <f t="shared" si="4"/>
        <v>49.82</v>
      </c>
      <c r="I24" s="32">
        <f t="shared" si="4"/>
        <v>162</v>
      </c>
      <c r="J24" s="32">
        <f t="shared" si="4"/>
        <v>1272.55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</v>
      </c>
      <c r="G25" s="40">
        <v>0.62</v>
      </c>
      <c r="H25" s="40">
        <v>0.04</v>
      </c>
      <c r="I25" s="40">
        <v>1.3</v>
      </c>
      <c r="J25" s="40">
        <v>8.0399999999999991</v>
      </c>
      <c r="K25" s="41"/>
      <c r="L25" s="40"/>
    </row>
    <row r="26" spans="1:12" ht="15">
      <c r="A26" s="14"/>
      <c r="B26" s="15"/>
      <c r="C26" s="11"/>
      <c r="D26" s="6"/>
      <c r="E26" s="42" t="s">
        <v>50</v>
      </c>
      <c r="F26" s="43">
        <v>100</v>
      </c>
      <c r="G26" s="43">
        <v>16.79</v>
      </c>
      <c r="H26" s="43">
        <v>3.9</v>
      </c>
      <c r="I26" s="43">
        <v>3.71</v>
      </c>
      <c r="J26" s="43">
        <v>117.1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150</v>
      </c>
      <c r="G27" s="43">
        <v>6.97</v>
      </c>
      <c r="H27" s="43">
        <v>5.44</v>
      </c>
      <c r="I27" s="43">
        <v>31.47</v>
      </c>
      <c r="J27" s="43">
        <v>202.72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180</v>
      </c>
      <c r="G28" s="43">
        <v>0.2</v>
      </c>
      <c r="H28" s="43">
        <v>0.05</v>
      </c>
      <c r="I28" s="43">
        <v>10.06</v>
      </c>
      <c r="J28" s="43">
        <v>41.46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35</v>
      </c>
      <c r="G29" s="43">
        <v>1.83</v>
      </c>
      <c r="H29" s="43">
        <v>7.5</v>
      </c>
      <c r="I29" s="43">
        <v>12.88</v>
      </c>
      <c r="J29" s="43">
        <v>126.34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26.409999999999997</v>
      </c>
      <c r="H32" s="19">
        <f t="shared" ref="H32" si="7">SUM(H25:H31)</f>
        <v>16.93</v>
      </c>
      <c r="I32" s="19">
        <f t="shared" ref="I32" si="8">SUM(I25:I31)</f>
        <v>59.42</v>
      </c>
      <c r="J32" s="19">
        <f t="shared" ref="J32:L32" si="9">SUM(J25:J31)</f>
        <v>495.65999999999997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0.92</v>
      </c>
      <c r="H33" s="43">
        <v>3.05</v>
      </c>
      <c r="I33" s="43">
        <v>5.62</v>
      </c>
      <c r="J33" s="43">
        <v>53.61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4.13</v>
      </c>
      <c r="H34" s="43">
        <v>3.23</v>
      </c>
      <c r="I34" s="43">
        <v>11.17</v>
      </c>
      <c r="J34" s="43">
        <v>90.3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16.13</v>
      </c>
      <c r="H35" s="43">
        <v>18.66</v>
      </c>
      <c r="I35" s="43">
        <v>14.97</v>
      </c>
      <c r="J35" s="43">
        <v>292.33999999999997</v>
      </c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3.82</v>
      </c>
      <c r="H36" s="43">
        <v>4.17</v>
      </c>
      <c r="I36" s="43">
        <v>40.03</v>
      </c>
      <c r="J36" s="43">
        <v>212.87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0.51</v>
      </c>
      <c r="H37" s="43">
        <v>0.09</v>
      </c>
      <c r="I37" s="43">
        <v>18.7</v>
      </c>
      <c r="J37" s="43">
        <v>77.63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59</v>
      </c>
      <c r="F38" s="43">
        <v>50</v>
      </c>
      <c r="G38" s="43">
        <v>3.5</v>
      </c>
      <c r="H38" s="43">
        <v>0.5</v>
      </c>
      <c r="I38" s="43">
        <v>25.5</v>
      </c>
      <c r="J38" s="43">
        <v>120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29.01</v>
      </c>
      <c r="H42" s="19">
        <f t="shared" ref="H42" si="11">SUM(H33:H41)</f>
        <v>29.7</v>
      </c>
      <c r="I42" s="19">
        <f t="shared" ref="I42" si="12">SUM(I33:I41)</f>
        <v>115.99</v>
      </c>
      <c r="J42" s="19">
        <f t="shared" ref="J42:L42" si="13">SUM(J33:J41)</f>
        <v>846.75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1225</v>
      </c>
      <c r="G43" s="32">
        <f t="shared" ref="G43" si="14">G32+G42</f>
        <v>55.42</v>
      </c>
      <c r="H43" s="32">
        <f t="shared" ref="H43" si="15">H32+H42</f>
        <v>46.629999999999995</v>
      </c>
      <c r="I43" s="32">
        <f t="shared" ref="I43" si="16">I32+I42</f>
        <v>175.41</v>
      </c>
      <c r="J43" s="32">
        <f t="shared" ref="J43:L43" si="17">J32+J42</f>
        <v>1342.4099999999999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21.19</v>
      </c>
      <c r="H44" s="40">
        <v>15.55</v>
      </c>
      <c r="I44" s="40">
        <v>35.979999999999997</v>
      </c>
      <c r="J44" s="40">
        <v>368.63</v>
      </c>
      <c r="K44" s="41"/>
      <c r="L44" s="40"/>
    </row>
    <row r="45" spans="1:12" ht="15">
      <c r="A45" s="23"/>
      <c r="B45" s="15"/>
      <c r="C45" s="11"/>
      <c r="D45" s="6"/>
      <c r="E45" s="51"/>
      <c r="F45" s="43">
        <v>180</v>
      </c>
      <c r="G45" s="43">
        <v>3.67</v>
      </c>
      <c r="H45" s="43">
        <v>3.48</v>
      </c>
      <c r="I45" s="43">
        <v>14.62</v>
      </c>
      <c r="J45" s="43">
        <v>104.48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170</v>
      </c>
      <c r="G46" s="43">
        <v>0.7</v>
      </c>
      <c r="H46" s="43">
        <v>0.5</v>
      </c>
      <c r="I46" s="43">
        <v>17.5</v>
      </c>
      <c r="J46" s="43">
        <v>79.900000000000006</v>
      </c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25.56</v>
      </c>
      <c r="H51" s="19">
        <f t="shared" ref="H51" si="19">SUM(H44:H50)</f>
        <v>19.53</v>
      </c>
      <c r="I51" s="19">
        <f t="shared" ref="I51" si="20">SUM(I44:I50)</f>
        <v>68.099999999999994</v>
      </c>
      <c r="J51" s="19">
        <f t="shared" ref="J51:L51" si="21">SUM(J44:J50)</f>
        <v>553.01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0.9</v>
      </c>
      <c r="H52" s="43">
        <v>4.08</v>
      </c>
      <c r="I52" s="43">
        <v>9.49</v>
      </c>
      <c r="J52" s="43">
        <v>78.319999999999993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3.34</v>
      </c>
      <c r="H53" s="43">
        <v>5.77</v>
      </c>
      <c r="I53" s="43">
        <v>7.42</v>
      </c>
      <c r="J53" s="43">
        <v>94.99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13.88</v>
      </c>
      <c r="H54" s="43">
        <v>16</v>
      </c>
      <c r="I54" s="43">
        <v>10.28</v>
      </c>
      <c r="J54" s="43">
        <v>240.66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3.31</v>
      </c>
      <c r="H55" s="43">
        <v>6.32</v>
      </c>
      <c r="I55" s="43">
        <v>22.04</v>
      </c>
      <c r="J55" s="43">
        <v>158.28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180</v>
      </c>
      <c r="G56" s="43">
        <v>0.13</v>
      </c>
      <c r="H56" s="43">
        <v>0.13</v>
      </c>
      <c r="I56" s="43">
        <v>13.12</v>
      </c>
      <c r="J56" s="43">
        <v>54.13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3.5</v>
      </c>
      <c r="H57" s="43">
        <v>0.5</v>
      </c>
      <c r="I57" s="43">
        <v>25.5</v>
      </c>
      <c r="J57" s="43">
        <v>120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25.06</v>
      </c>
      <c r="H61" s="19">
        <f t="shared" ref="H61" si="23">SUM(H52:H60)</f>
        <v>32.800000000000004</v>
      </c>
      <c r="I61" s="19">
        <f t="shared" ref="I61" si="24">SUM(I52:I60)</f>
        <v>87.85</v>
      </c>
      <c r="J61" s="19">
        <f t="shared" ref="J61:L61" si="25">SUM(J52:J60)</f>
        <v>746.38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1240</v>
      </c>
      <c r="G62" s="32">
        <f t="shared" ref="G62" si="26">G51+G61</f>
        <v>50.62</v>
      </c>
      <c r="H62" s="32">
        <f t="shared" ref="H62" si="27">H51+H61</f>
        <v>52.330000000000005</v>
      </c>
      <c r="I62" s="32">
        <f t="shared" ref="I62" si="28">I51+I61</f>
        <v>155.94999999999999</v>
      </c>
      <c r="J62" s="32">
        <f t="shared" ref="J62:L62" si="29">J51+J61</f>
        <v>1299.3899999999999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</v>
      </c>
      <c r="G63" s="40">
        <v>0.22</v>
      </c>
      <c r="H63" s="40">
        <v>0.04</v>
      </c>
      <c r="I63" s="40">
        <v>0.76</v>
      </c>
      <c r="J63" s="40">
        <v>4.28</v>
      </c>
      <c r="K63" s="41"/>
      <c r="L63" s="40"/>
    </row>
    <row r="64" spans="1:12" ht="15">
      <c r="A64" s="23"/>
      <c r="B64" s="15"/>
      <c r="C64" s="11"/>
      <c r="D64" s="6"/>
      <c r="E64" s="42" t="s">
        <v>69</v>
      </c>
      <c r="F64" s="43">
        <v>170</v>
      </c>
      <c r="G64" s="43">
        <v>10.4</v>
      </c>
      <c r="H64" s="43">
        <v>10.199999999999999</v>
      </c>
      <c r="I64" s="43">
        <v>36.729999999999997</v>
      </c>
      <c r="J64" s="43">
        <v>280.31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180</v>
      </c>
      <c r="G65" s="43">
        <v>1.55</v>
      </c>
      <c r="H65" s="43">
        <v>1.49</v>
      </c>
      <c r="I65" s="43">
        <v>12.16</v>
      </c>
      <c r="J65" s="43">
        <v>68.28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71</v>
      </c>
      <c r="F66" s="43">
        <v>25</v>
      </c>
      <c r="G66" s="43">
        <v>1.9</v>
      </c>
      <c r="H66" s="43">
        <v>0.25</v>
      </c>
      <c r="I66" s="43">
        <v>12.07</v>
      </c>
      <c r="J66" s="43">
        <v>58.75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2.8</v>
      </c>
      <c r="H67" s="43">
        <v>1.5</v>
      </c>
      <c r="I67" s="43">
        <v>14</v>
      </c>
      <c r="J67" s="43">
        <v>72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16.87</v>
      </c>
      <c r="H70" s="19">
        <f t="shared" ref="H70" si="31">SUM(H63:H69)</f>
        <v>13.479999999999999</v>
      </c>
      <c r="I70" s="19">
        <f t="shared" ref="I70" si="32">SUM(I63:I69)</f>
        <v>75.72</v>
      </c>
      <c r="J70" s="19">
        <f t="shared" ref="J70:L70" si="33">SUM(J63:J69)</f>
        <v>483.62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0.4</v>
      </c>
      <c r="H71" s="43">
        <v>4.05</v>
      </c>
      <c r="I71" s="43">
        <v>1.8</v>
      </c>
      <c r="J71" s="43">
        <v>42.41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3.09</v>
      </c>
      <c r="H72" s="43">
        <v>7.26</v>
      </c>
      <c r="I72" s="43">
        <v>13.99</v>
      </c>
      <c r="J72" s="43">
        <v>133.63999999999999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240</v>
      </c>
      <c r="G73" s="43">
        <v>17.72</v>
      </c>
      <c r="H73" s="43">
        <v>21.93</v>
      </c>
      <c r="I73" s="43">
        <v>26.5</v>
      </c>
      <c r="J73" s="43">
        <v>374.24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180</v>
      </c>
      <c r="G74" s="43">
        <v>0.4</v>
      </c>
      <c r="H74" s="43">
        <v>0.13</v>
      </c>
      <c r="I74" s="43">
        <v>18.350000000000001</v>
      </c>
      <c r="J74" s="43">
        <v>79.45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50</v>
      </c>
      <c r="G75" s="43">
        <v>3.5</v>
      </c>
      <c r="H75" s="43">
        <v>0.5</v>
      </c>
      <c r="I75" s="43">
        <v>25.5</v>
      </c>
      <c r="J75" s="43">
        <v>120</v>
      </c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25.109999999999996</v>
      </c>
      <c r="H80" s="19">
        <f t="shared" ref="H80" si="35">SUM(H71:H79)</f>
        <v>33.869999999999997</v>
      </c>
      <c r="I80" s="19">
        <f t="shared" ref="I80" si="36">SUM(I71:I79)</f>
        <v>86.14</v>
      </c>
      <c r="J80" s="19">
        <f t="shared" ref="J80:L80" si="37">SUM(J71:J79)</f>
        <v>749.74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1225</v>
      </c>
      <c r="G81" s="32">
        <f t="shared" ref="G81" si="38">G70+G80</f>
        <v>41.98</v>
      </c>
      <c r="H81" s="32">
        <f t="shared" ref="H81" si="39">H70+H80</f>
        <v>47.349999999999994</v>
      </c>
      <c r="I81" s="32">
        <f t="shared" ref="I81" si="40">I70+I80</f>
        <v>161.86000000000001</v>
      </c>
      <c r="J81" s="32">
        <f t="shared" ref="J81:L81" si="41">J70+J80</f>
        <v>1233.3600000000001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</v>
      </c>
      <c r="G82" s="40">
        <v>0.14000000000000001</v>
      </c>
      <c r="H82" s="40">
        <v>0.02</v>
      </c>
      <c r="I82" s="40">
        <v>0.38</v>
      </c>
      <c r="J82" s="40">
        <v>2.2599999999999998</v>
      </c>
      <c r="K82" s="41"/>
      <c r="L82" s="40"/>
    </row>
    <row r="83" spans="1:12" ht="15">
      <c r="A83" s="23"/>
      <c r="B83" s="15"/>
      <c r="C83" s="11"/>
      <c r="D83" s="6"/>
      <c r="E83" s="42" t="s">
        <v>78</v>
      </c>
      <c r="F83" s="43">
        <v>240</v>
      </c>
      <c r="G83" s="43">
        <v>20</v>
      </c>
      <c r="H83" s="43">
        <v>25.62</v>
      </c>
      <c r="I83" s="43">
        <v>42.01</v>
      </c>
      <c r="J83" s="43">
        <v>478.58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180</v>
      </c>
      <c r="G84" s="43">
        <v>0.2</v>
      </c>
      <c r="H84" s="43">
        <v>0.05</v>
      </c>
      <c r="I84" s="43">
        <v>10.06</v>
      </c>
      <c r="J84" s="43">
        <v>41.46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71</v>
      </c>
      <c r="F85" s="43">
        <v>25</v>
      </c>
      <c r="G85" s="43">
        <v>1.9</v>
      </c>
      <c r="H85" s="43">
        <v>0.25</v>
      </c>
      <c r="I85" s="43">
        <v>12.07</v>
      </c>
      <c r="J85" s="43">
        <v>58.75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140</v>
      </c>
      <c r="G86" s="43">
        <v>0.6</v>
      </c>
      <c r="H86" s="43">
        <v>0.6</v>
      </c>
      <c r="I86" s="43">
        <v>13.7</v>
      </c>
      <c r="J86" s="43">
        <v>65.8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22.84</v>
      </c>
      <c r="H89" s="19">
        <f t="shared" ref="H89" si="43">SUM(H82:H88)</f>
        <v>26.540000000000003</v>
      </c>
      <c r="I89" s="19">
        <f t="shared" ref="I89" si="44">SUM(I82:I88)</f>
        <v>78.220000000000013</v>
      </c>
      <c r="J89" s="19">
        <f t="shared" ref="J89:L89" si="45">SUM(J82:J88)</f>
        <v>646.84999999999991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12.84</v>
      </c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3.5</v>
      </c>
      <c r="H91" s="43">
        <v>7.74</v>
      </c>
      <c r="I91" s="43">
        <v>9.9</v>
      </c>
      <c r="J91" s="43">
        <v>123.23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13.86</v>
      </c>
      <c r="H92" s="43">
        <v>10.11</v>
      </c>
      <c r="I92" s="43">
        <v>9.44</v>
      </c>
      <c r="J92" s="43">
        <v>184.24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6.97</v>
      </c>
      <c r="H93" s="43">
        <v>5.44</v>
      </c>
      <c r="I93" s="43">
        <v>31.47</v>
      </c>
      <c r="J93" s="43">
        <v>202.72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180</v>
      </c>
      <c r="G94" s="43">
        <v>0.16</v>
      </c>
      <c r="H94" s="43">
        <v>0.05</v>
      </c>
      <c r="I94" s="43">
        <v>11.4</v>
      </c>
      <c r="J94" s="43">
        <v>46.74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3.5</v>
      </c>
      <c r="H95" s="43">
        <v>0.5</v>
      </c>
      <c r="I95" s="43">
        <v>25.5</v>
      </c>
      <c r="J95" s="43">
        <v>120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28.65</v>
      </c>
      <c r="H99" s="19">
        <f t="shared" ref="H99" si="47">SUM(H90:H98)</f>
        <v>23.96</v>
      </c>
      <c r="I99" s="19">
        <f t="shared" ref="I99" si="48">SUM(I90:I98)</f>
        <v>89.99</v>
      </c>
      <c r="J99" s="19">
        <f t="shared" ref="J99:L99" si="49">SUM(J90:J98)</f>
        <v>689.77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1345</v>
      </c>
      <c r="G100" s="32">
        <f t="shared" ref="G100" si="50">G89+G99</f>
        <v>51.489999999999995</v>
      </c>
      <c r="H100" s="32">
        <f t="shared" ref="H100" si="51">H89+H99</f>
        <v>50.5</v>
      </c>
      <c r="I100" s="32">
        <f t="shared" ref="I100" si="52">I89+I99</f>
        <v>168.21</v>
      </c>
      <c r="J100" s="32">
        <f t="shared" ref="J100:L100" si="53">J89+J99</f>
        <v>1336.62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160</v>
      </c>
      <c r="G101" s="40">
        <v>4.82</v>
      </c>
      <c r="H101" s="40">
        <v>7.04</v>
      </c>
      <c r="I101" s="40">
        <v>22.2</v>
      </c>
      <c r="J101" s="40">
        <v>171.47</v>
      </c>
      <c r="K101" s="41"/>
      <c r="L101" s="40"/>
    </row>
    <row r="102" spans="1:12" ht="15">
      <c r="A102" s="23"/>
      <c r="B102" s="15"/>
      <c r="C102" s="11"/>
      <c r="D102" s="6"/>
      <c r="E102" s="42" t="s">
        <v>84</v>
      </c>
      <c r="F102" s="43">
        <v>180</v>
      </c>
      <c r="G102" s="43">
        <v>3.67</v>
      </c>
      <c r="H102" s="43">
        <v>3.48</v>
      </c>
      <c r="I102" s="43">
        <v>14.62</v>
      </c>
      <c r="J102" s="43">
        <v>104.48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35</v>
      </c>
      <c r="G103" s="43">
        <v>1.83</v>
      </c>
      <c r="H103" s="43">
        <v>7.5</v>
      </c>
      <c r="I103" s="43">
        <v>12.88</v>
      </c>
      <c r="J103" s="43">
        <v>126.34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51"/>
      <c r="F104" s="51"/>
      <c r="G104" s="51"/>
      <c r="H104" s="51"/>
      <c r="I104" s="51"/>
      <c r="J104" s="51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140</v>
      </c>
      <c r="G105" s="43">
        <v>0.6</v>
      </c>
      <c r="H105" s="43">
        <v>0.6</v>
      </c>
      <c r="I105" s="43">
        <v>13.7</v>
      </c>
      <c r="J105" s="43">
        <v>65.8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10.92</v>
      </c>
      <c r="H108" s="19">
        <f t="shared" si="54"/>
        <v>18.62</v>
      </c>
      <c r="I108" s="19">
        <f t="shared" si="54"/>
        <v>63.400000000000006</v>
      </c>
      <c r="J108" s="19">
        <f t="shared" si="54"/>
        <v>468.09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0.68</v>
      </c>
      <c r="H109" s="43">
        <v>4.1100000000000003</v>
      </c>
      <c r="I109" s="43">
        <v>2.82</v>
      </c>
      <c r="J109" s="43">
        <v>51.01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6.25</v>
      </c>
      <c r="H110" s="43">
        <v>6.11</v>
      </c>
      <c r="I110" s="43">
        <v>15.25</v>
      </c>
      <c r="J110" s="43">
        <v>140.97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16.670000000000002</v>
      </c>
      <c r="H111" s="43">
        <v>14.54</v>
      </c>
      <c r="I111" s="43">
        <v>5.55</v>
      </c>
      <c r="J111" s="43">
        <v>219.69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6.97</v>
      </c>
      <c r="H112" s="43">
        <v>5.44</v>
      </c>
      <c r="I112" s="43">
        <v>31.47</v>
      </c>
      <c r="J112" s="43">
        <v>202.72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88</v>
      </c>
      <c r="F113" s="43">
        <v>180</v>
      </c>
      <c r="G113" s="43">
        <v>0.13</v>
      </c>
      <c r="H113" s="43">
        <v>0.13</v>
      </c>
      <c r="I113" s="43">
        <v>13.12</v>
      </c>
      <c r="J113" s="43">
        <v>54.13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3.5</v>
      </c>
      <c r="H114" s="43">
        <v>0.5</v>
      </c>
      <c r="I114" s="43">
        <v>25.5</v>
      </c>
      <c r="J114" s="43">
        <v>120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34.200000000000003</v>
      </c>
      <c r="H118" s="19">
        <f t="shared" si="56"/>
        <v>30.83</v>
      </c>
      <c r="I118" s="19">
        <f t="shared" si="56"/>
        <v>93.710000000000008</v>
      </c>
      <c r="J118" s="19">
        <f t="shared" si="56"/>
        <v>788.52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1255</v>
      </c>
      <c r="G119" s="32">
        <f t="shared" ref="G119" si="58">G108+G118</f>
        <v>45.120000000000005</v>
      </c>
      <c r="H119" s="32">
        <f t="shared" ref="H119" si="59">H108+H118</f>
        <v>49.45</v>
      </c>
      <c r="I119" s="32">
        <f t="shared" ref="I119" si="60">I108+I118</f>
        <v>157.11000000000001</v>
      </c>
      <c r="J119" s="32">
        <f t="shared" ref="J119:L119" si="61">J108+J118</f>
        <v>1256.6099999999999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40</v>
      </c>
      <c r="G120" s="40">
        <v>5.36</v>
      </c>
      <c r="H120" s="40">
        <v>5.18</v>
      </c>
      <c r="I120" s="40">
        <v>12.75</v>
      </c>
      <c r="J120" s="40">
        <v>119</v>
      </c>
      <c r="K120" s="41"/>
      <c r="L120" s="40"/>
    </row>
    <row r="121" spans="1:12" ht="15">
      <c r="A121" s="14"/>
      <c r="B121" s="15"/>
      <c r="C121" s="11"/>
      <c r="D121" s="6"/>
      <c r="E121" s="42" t="s">
        <v>90</v>
      </c>
      <c r="F121" s="43">
        <v>20</v>
      </c>
      <c r="G121" s="43">
        <v>12.1</v>
      </c>
      <c r="H121" s="43">
        <v>11.73</v>
      </c>
      <c r="I121" s="43">
        <v>4.7</v>
      </c>
      <c r="J121" s="43">
        <v>172.75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150</v>
      </c>
      <c r="G122" s="43">
        <v>3.32</v>
      </c>
      <c r="H122" s="43">
        <v>2.99</v>
      </c>
      <c r="I122" s="43">
        <v>17.96</v>
      </c>
      <c r="J122" s="43">
        <v>111.99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180</v>
      </c>
      <c r="G123" s="43">
        <v>1.9</v>
      </c>
      <c r="H123" s="43">
        <v>0.25</v>
      </c>
      <c r="I123" s="43">
        <v>12.07</v>
      </c>
      <c r="J123" s="43">
        <v>58.75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92</v>
      </c>
      <c r="F124" s="43">
        <v>100</v>
      </c>
      <c r="G124" s="43">
        <v>2.8</v>
      </c>
      <c r="H124" s="43">
        <v>1.5</v>
      </c>
      <c r="I124" s="43">
        <v>14</v>
      </c>
      <c r="J124" s="43">
        <v>72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25.48</v>
      </c>
      <c r="H127" s="19">
        <f t="shared" si="62"/>
        <v>21.65</v>
      </c>
      <c r="I127" s="19">
        <f t="shared" si="62"/>
        <v>61.48</v>
      </c>
      <c r="J127" s="19">
        <f t="shared" si="62"/>
        <v>534.49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2.68</v>
      </c>
      <c r="H128" s="43">
        <v>7.41</v>
      </c>
      <c r="I128" s="43">
        <v>4.84</v>
      </c>
      <c r="J128" s="43">
        <v>96.77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55</v>
      </c>
      <c r="F129" s="43">
        <v>200</v>
      </c>
      <c r="G129" s="43">
        <v>2.5299999999999998</v>
      </c>
      <c r="H129" s="43">
        <v>4.4000000000000004</v>
      </c>
      <c r="I129" s="43">
        <v>11.74</v>
      </c>
      <c r="J129" s="43">
        <v>96.68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240</v>
      </c>
      <c r="G130" s="43">
        <v>17.72</v>
      </c>
      <c r="H130" s="43">
        <v>21.93</v>
      </c>
      <c r="I130" s="43">
        <v>26.5</v>
      </c>
      <c r="J130" s="43">
        <v>374.24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180</v>
      </c>
      <c r="G131" s="43">
        <v>0.51</v>
      </c>
      <c r="H131" s="43">
        <v>0.09</v>
      </c>
      <c r="I131" s="43">
        <v>18.7</v>
      </c>
      <c r="J131" s="43">
        <v>77.63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50</v>
      </c>
      <c r="G132" s="43">
        <v>3.5</v>
      </c>
      <c r="H132" s="43">
        <v>0.5</v>
      </c>
      <c r="I132" s="43">
        <v>25.5</v>
      </c>
      <c r="J132" s="43">
        <v>120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26.94</v>
      </c>
      <c r="H137" s="19">
        <f t="shared" si="64"/>
        <v>34.330000000000005</v>
      </c>
      <c r="I137" s="19">
        <f t="shared" si="64"/>
        <v>87.28</v>
      </c>
      <c r="J137" s="19">
        <f t="shared" si="64"/>
        <v>765.32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1220</v>
      </c>
      <c r="G138" s="32">
        <f t="shared" ref="G138" si="66">G127+G137</f>
        <v>52.42</v>
      </c>
      <c r="H138" s="32">
        <f t="shared" ref="H138" si="67">H127+H137</f>
        <v>55.980000000000004</v>
      </c>
      <c r="I138" s="32">
        <f t="shared" ref="I138" si="68">I127+I137</f>
        <v>148.76</v>
      </c>
      <c r="J138" s="32">
        <f t="shared" ref="J138:L138" si="69">J127+J137</f>
        <v>1299.81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22.57</v>
      </c>
      <c r="H139" s="40">
        <v>19.260000000000002</v>
      </c>
      <c r="I139" s="40">
        <v>26.15</v>
      </c>
      <c r="J139" s="40">
        <v>368.19</v>
      </c>
      <c r="K139" s="41"/>
      <c r="L139" s="40"/>
    </row>
    <row r="140" spans="1:12" ht="15">
      <c r="A140" s="23"/>
      <c r="B140" s="15"/>
      <c r="C140" s="11"/>
      <c r="D140" s="6"/>
      <c r="E140" s="42" t="s">
        <v>95</v>
      </c>
      <c r="F140" s="43">
        <v>180</v>
      </c>
      <c r="G140" s="43">
        <v>0.26</v>
      </c>
      <c r="H140" s="43">
        <v>0.05</v>
      </c>
      <c r="I140" s="43">
        <v>10.11</v>
      </c>
      <c r="J140" s="43">
        <v>41.94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25</v>
      </c>
      <c r="G141" s="43">
        <v>1.9</v>
      </c>
      <c r="H141" s="43">
        <v>0.25</v>
      </c>
      <c r="I141" s="43">
        <v>12.07</v>
      </c>
      <c r="J141" s="43">
        <v>58.75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170</v>
      </c>
      <c r="G142" s="43">
        <v>0.7</v>
      </c>
      <c r="H142" s="43">
        <v>0.5</v>
      </c>
      <c r="I142" s="43">
        <v>17.5</v>
      </c>
      <c r="J142" s="43">
        <v>79.900000000000006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25.43</v>
      </c>
      <c r="H146" s="19">
        <f t="shared" si="70"/>
        <v>20.060000000000002</v>
      </c>
      <c r="I146" s="19">
        <f t="shared" si="70"/>
        <v>65.83</v>
      </c>
      <c r="J146" s="19">
        <f t="shared" si="70"/>
        <v>548.78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54</v>
      </c>
      <c r="F147" s="43">
        <v>60</v>
      </c>
      <c r="G147" s="43">
        <v>0.92</v>
      </c>
      <c r="H147" s="43">
        <v>3.05</v>
      </c>
      <c r="I147" s="43">
        <v>5.62</v>
      </c>
      <c r="J147" s="43">
        <v>53.61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3.3</v>
      </c>
      <c r="H148" s="43">
        <v>5.81</v>
      </c>
      <c r="I148" s="43">
        <v>8.5</v>
      </c>
      <c r="J148" s="43">
        <v>99.48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240</v>
      </c>
      <c r="G149" s="43">
        <v>20</v>
      </c>
      <c r="H149" s="43">
        <v>25.62</v>
      </c>
      <c r="I149" s="43">
        <v>42.01</v>
      </c>
      <c r="J149" s="43">
        <v>478.58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97</v>
      </c>
      <c r="F150" s="43">
        <v>180</v>
      </c>
      <c r="G150" s="43">
        <v>0.51</v>
      </c>
      <c r="H150" s="43">
        <v>0.09</v>
      </c>
      <c r="I150" s="43">
        <v>18.7</v>
      </c>
      <c r="J150" s="43">
        <v>77.63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50</v>
      </c>
      <c r="G151" s="43">
        <v>3.5</v>
      </c>
      <c r="H151" s="43">
        <v>0.5</v>
      </c>
      <c r="I151" s="43">
        <v>25.5</v>
      </c>
      <c r="J151" s="43">
        <v>120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28.23</v>
      </c>
      <c r="H156" s="19">
        <f t="shared" si="72"/>
        <v>35.070000000000007</v>
      </c>
      <c r="I156" s="19">
        <f t="shared" si="72"/>
        <v>100.33</v>
      </c>
      <c r="J156" s="19">
        <f t="shared" si="72"/>
        <v>829.3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1255</v>
      </c>
      <c r="G157" s="32">
        <f t="shared" ref="G157" si="74">G146+G156</f>
        <v>53.66</v>
      </c>
      <c r="H157" s="32">
        <f t="shared" ref="H157" si="75">H146+H156</f>
        <v>55.13000000000001</v>
      </c>
      <c r="I157" s="32">
        <f t="shared" ref="I157" si="76">I146+I156</f>
        <v>166.16</v>
      </c>
      <c r="J157" s="32">
        <f t="shared" ref="J157:L157" si="77">J146+J156</f>
        <v>1378.08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</v>
      </c>
      <c r="G158" s="40">
        <v>0.14000000000000001</v>
      </c>
      <c r="H158" s="40">
        <v>0.02</v>
      </c>
      <c r="I158" s="40">
        <v>0.38</v>
      </c>
      <c r="J158" s="40">
        <v>2.2599999999999998</v>
      </c>
      <c r="K158" s="41"/>
      <c r="L158" s="40"/>
    </row>
    <row r="159" spans="1:12" ht="15">
      <c r="A159" s="23"/>
      <c r="B159" s="15"/>
      <c r="C159" s="11"/>
      <c r="D159" s="6"/>
      <c r="E159" s="42" t="s">
        <v>98</v>
      </c>
      <c r="F159" s="43">
        <v>150</v>
      </c>
      <c r="G159" s="43">
        <v>19.440000000000001</v>
      </c>
      <c r="H159" s="43">
        <v>22.2</v>
      </c>
      <c r="I159" s="43">
        <v>2.59</v>
      </c>
      <c r="J159" s="43">
        <v>287.92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3.32</v>
      </c>
      <c r="H160" s="43">
        <v>2.99</v>
      </c>
      <c r="I160" s="43">
        <v>17.96</v>
      </c>
      <c r="J160" s="43">
        <v>111.99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71</v>
      </c>
      <c r="F161" s="43">
        <v>25</v>
      </c>
      <c r="G161" s="43">
        <v>1.9</v>
      </c>
      <c r="H161" s="43">
        <v>0.25</v>
      </c>
      <c r="I161" s="43">
        <v>12.07</v>
      </c>
      <c r="J161" s="43">
        <v>58.75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140</v>
      </c>
      <c r="G162" s="43">
        <v>0.6</v>
      </c>
      <c r="H162" s="43">
        <v>0.6</v>
      </c>
      <c r="I162" s="43">
        <v>13.7</v>
      </c>
      <c r="J162" s="43">
        <v>65.8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25.400000000000002</v>
      </c>
      <c r="H165" s="19">
        <f t="shared" si="78"/>
        <v>26.060000000000002</v>
      </c>
      <c r="I165" s="19">
        <f t="shared" si="78"/>
        <v>46.7</v>
      </c>
      <c r="J165" s="19">
        <f t="shared" si="78"/>
        <v>526.72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0.68</v>
      </c>
      <c r="H166" s="43">
        <v>4.1100000000000003</v>
      </c>
      <c r="I166" s="43">
        <v>2.82</v>
      </c>
      <c r="J166" s="43">
        <v>51.01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5.81</v>
      </c>
      <c r="H167" s="43">
        <v>4.4000000000000004</v>
      </c>
      <c r="I167" s="43">
        <v>15.42</v>
      </c>
      <c r="J167" s="43">
        <v>124.52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100</v>
      </c>
      <c r="F168" s="43">
        <v>100</v>
      </c>
      <c r="G168" s="43">
        <v>17.61</v>
      </c>
      <c r="H168" s="43">
        <v>13.49</v>
      </c>
      <c r="I168" s="43">
        <v>16.75</v>
      </c>
      <c r="J168" s="43">
        <v>258.79000000000002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5.76</v>
      </c>
      <c r="H169" s="43">
        <v>4.3</v>
      </c>
      <c r="I169" s="43">
        <v>36.729999999999997</v>
      </c>
      <c r="J169" s="43">
        <v>208.65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101</v>
      </c>
      <c r="F170" s="43">
        <v>180</v>
      </c>
      <c r="G170" s="43">
        <v>0.4</v>
      </c>
      <c r="H170" s="43">
        <v>0.13</v>
      </c>
      <c r="I170" s="43">
        <v>19.97</v>
      </c>
      <c r="J170" s="43">
        <v>74.66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3.5</v>
      </c>
      <c r="H171" s="43">
        <v>0.5</v>
      </c>
      <c r="I171" s="43">
        <v>25.5</v>
      </c>
      <c r="J171" s="43">
        <v>120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33.76</v>
      </c>
      <c r="H175" s="19">
        <f t="shared" si="80"/>
        <v>26.93</v>
      </c>
      <c r="I175" s="19">
        <f t="shared" si="80"/>
        <v>117.19</v>
      </c>
      <c r="J175" s="19">
        <f t="shared" si="80"/>
        <v>837.63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82">G165+G175</f>
        <v>59.16</v>
      </c>
      <c r="H176" s="32">
        <f t="shared" ref="H176" si="83">H165+H175</f>
        <v>52.99</v>
      </c>
      <c r="I176" s="32">
        <f t="shared" ref="I176" si="84">I165+I175</f>
        <v>163.89</v>
      </c>
      <c r="J176" s="32">
        <f t="shared" ref="J176:L176" si="85">J165+J175</f>
        <v>1364.35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</v>
      </c>
      <c r="G177" s="40">
        <v>0.14000000000000001</v>
      </c>
      <c r="H177" s="40">
        <v>0.02</v>
      </c>
      <c r="I177" s="40">
        <v>0.38</v>
      </c>
      <c r="J177" s="40">
        <v>2.2599999999999998</v>
      </c>
      <c r="K177" s="41"/>
      <c r="L177" s="40"/>
    </row>
    <row r="178" spans="1:12" ht="15">
      <c r="A178" s="23"/>
      <c r="B178" s="15"/>
      <c r="C178" s="11"/>
      <c r="D178" s="6"/>
      <c r="E178" s="42" t="s">
        <v>50</v>
      </c>
      <c r="F178" s="43">
        <v>100</v>
      </c>
      <c r="G178" s="43">
        <v>16.79</v>
      </c>
      <c r="H178" s="43">
        <v>3.9</v>
      </c>
      <c r="I178" s="43">
        <v>3.71</v>
      </c>
      <c r="J178" s="43">
        <v>117.1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150</v>
      </c>
      <c r="G179" s="43">
        <v>6.97</v>
      </c>
      <c r="H179" s="43">
        <v>5.44</v>
      </c>
      <c r="I179" s="43">
        <v>31.47</v>
      </c>
      <c r="J179" s="43">
        <v>202.72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79</v>
      </c>
      <c r="F180" s="43">
        <v>180</v>
      </c>
      <c r="G180" s="43">
        <v>0.2</v>
      </c>
      <c r="H180" s="43">
        <v>0.05</v>
      </c>
      <c r="I180" s="43">
        <v>10.06</v>
      </c>
      <c r="J180" s="43">
        <v>41.46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39</v>
      </c>
      <c r="F181" s="43">
        <v>45</v>
      </c>
      <c r="G181" s="43">
        <v>4.28</v>
      </c>
      <c r="H181" s="43">
        <v>10.95</v>
      </c>
      <c r="I181" s="43">
        <v>12.88</v>
      </c>
      <c r="J181" s="43">
        <v>167.17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 t="shared" ref="G184:J184" si="86">SUM(G177:G183)</f>
        <v>28.38</v>
      </c>
      <c r="H184" s="19">
        <f t="shared" si="86"/>
        <v>20.36</v>
      </c>
      <c r="I184" s="19">
        <f t="shared" si="86"/>
        <v>58.500000000000007</v>
      </c>
      <c r="J184" s="19">
        <f t="shared" si="86"/>
        <v>530.70999999999992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0.68</v>
      </c>
      <c r="H185" s="43">
        <v>4.05</v>
      </c>
      <c r="I185" s="43">
        <v>7.58</v>
      </c>
      <c r="J185" s="43">
        <v>69.459999999999994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2.48</v>
      </c>
      <c r="H186" s="43">
        <v>5.15</v>
      </c>
      <c r="I186" s="43">
        <v>11.74</v>
      </c>
      <c r="J186" s="43">
        <v>103.18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13.39</v>
      </c>
      <c r="H187" s="43">
        <v>5.69</v>
      </c>
      <c r="I187" s="43">
        <v>17.16</v>
      </c>
      <c r="J187" s="43">
        <v>173.43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3.31</v>
      </c>
      <c r="H188" s="43">
        <v>6.32</v>
      </c>
      <c r="I188" s="43">
        <v>22.04</v>
      </c>
      <c r="J188" s="43">
        <v>158.28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105</v>
      </c>
      <c r="F189" s="43">
        <v>180</v>
      </c>
      <c r="G189" s="43">
        <v>0.14000000000000001</v>
      </c>
      <c r="H189" s="43">
        <v>0.11</v>
      </c>
      <c r="I189" s="43">
        <v>13.69</v>
      </c>
      <c r="J189" s="43">
        <v>56.3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3.5</v>
      </c>
      <c r="H190" s="43">
        <v>0.5</v>
      </c>
      <c r="I190" s="43">
        <v>25.5</v>
      </c>
      <c r="J190" s="43">
        <v>120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23.5</v>
      </c>
      <c r="H194" s="19">
        <f t="shared" si="88"/>
        <v>21.82</v>
      </c>
      <c r="I194" s="19">
        <f t="shared" si="88"/>
        <v>97.710000000000008</v>
      </c>
      <c r="J194" s="19">
        <f t="shared" si="88"/>
        <v>680.65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1235</v>
      </c>
      <c r="G195" s="32">
        <f t="shared" ref="G195" si="90">G184+G194</f>
        <v>51.879999999999995</v>
      </c>
      <c r="H195" s="32">
        <f t="shared" ref="H195" si="91">H184+H194</f>
        <v>42.18</v>
      </c>
      <c r="I195" s="32">
        <f t="shared" ref="I195" si="92">I184+I194</f>
        <v>156.21</v>
      </c>
      <c r="J195" s="32">
        <f t="shared" ref="J195:L195" si="93">J184+J194</f>
        <v>1211.3599999999999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50.452999999999996</v>
      </c>
      <c r="H196" s="34">
        <f t="shared" si="94"/>
        <v>50.236000000000004</v>
      </c>
      <c r="I196" s="34">
        <f t="shared" si="94"/>
        <v>161.55600000000004</v>
      </c>
      <c r="J196" s="34">
        <f t="shared" si="94"/>
        <v>1299.4540000000002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2023-10-14T17:03:11Z</dcterms:modified>
</cp:coreProperties>
</file>